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Contract Job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<sst xmlns="http://schemas.openxmlformats.org/spreadsheetml/2006/main" count="15" uniqueCount="14">
  <si>
    <r>
      <t>C</t>
    </r>
    <r>
      <rPr>
        <b/>
        <sz val="18"/>
        <rFont val="Arial"/>
        <family val="2"/>
      </rPr>
      <t xml:space="preserve">ONTRACT </t>
    </r>
    <r>
      <rPr>
        <b/>
        <sz val="22"/>
        <rFont val="Arial"/>
        <family val="2"/>
      </rPr>
      <t>J</t>
    </r>
    <r>
      <rPr>
        <b/>
        <sz val="18"/>
        <rFont val="Arial"/>
        <family val="2"/>
      </rPr>
      <t>OBS</t>
    </r>
  </si>
  <si>
    <t>Hourly Fee:</t>
  </si>
  <si>
    <t>Time Job</t>
  </si>
  <si>
    <t>Date</t>
  </si>
  <si>
    <t>Client</t>
  </si>
  <si>
    <t>Started</t>
  </si>
  <si>
    <t>Completed</t>
  </si>
  <si>
    <t>Time (Hrs)</t>
  </si>
  <si>
    <t>Charge</t>
  </si>
  <si>
    <t>Sonic Net</t>
  </si>
  <si>
    <t>Pacific Online</t>
  </si>
  <si>
    <t>Coastal Web Online</t>
  </si>
  <si>
    <t>Arilion</t>
  </si>
  <si>
    <t>Hypersurf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</si>
</sst>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darkGray">
        <fgColor indexed="9"/>
        <bgColor indexed="26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8" fontId="5" fillId="4" borderId="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8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43" fontId="5" fillId="0" borderId="15" xfId="15" applyFont="1" applyBorder="1" applyAlignment="1">
      <alignment/>
    </xf>
    <xf numFmtId="0" fontId="5" fillId="0" borderId="17" xfId="0" applyFont="1" applyBorder="1" applyAlignment="1">
      <alignment/>
    </xf>
    <xf numFmtId="18" fontId="5" fillId="0" borderId="17" xfId="0" applyNumberFormat="1" applyFont="1" applyBorder="1" applyAlignment="1">
      <alignment/>
    </xf>
    <xf numFmtId="1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8" fontId="5" fillId="0" borderId="19" xfId="0" applyNumberFormat="1" applyFont="1" applyBorder="1" applyAlignment="1">
      <alignment/>
    </xf>
    <xf numFmtId="1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7" fontId="5" fillId="2" borderId="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3.7109375" style="1" customWidth="1"/>
    <col min="3" max="3" width="23.00390625" style="1" bestFit="1" customWidth="1"/>
    <col min="4" max="4" width="11.28125" style="1" customWidth="1"/>
    <col min="5" max="5" width="13.140625" style="1" customWidth="1"/>
    <col min="6" max="6" width="12.421875" style="1" bestFit="1" customWidth="1"/>
    <col min="7" max="7" width="12.140625" style="1" customWidth="1"/>
    <col min="8" max="16384" width="9.140625" style="1" customWidth="1"/>
  </cols>
  <sheetData>
    <row r="1" ht="15.75" thickBot="1"/>
    <row r="2" spans="2:7" ht="27" customHeight="1" thickBot="1">
      <c r="B2" s="2" t="s">
        <v>0</v>
      </c>
      <c r="C2" s="3"/>
      <c r="D2" s="3"/>
      <c r="E2" s="3"/>
      <c r="F2" s="3"/>
      <c r="G2" s="4"/>
    </row>
    <row r="3" spans="2:7" ht="15">
      <c r="B3" s="5"/>
      <c r="C3" s="6"/>
      <c r="D3" s="6"/>
      <c r="E3" s="6"/>
      <c r="F3" s="6"/>
      <c r="G3" s="7"/>
    </row>
    <row r="4" spans="2:7" ht="15.75">
      <c r="B4" s="8" t="s">
        <v>1</v>
      </c>
      <c r="C4" s="9">
        <v>50</v>
      </c>
      <c r="D4" s="10"/>
      <c r="E4" s="10"/>
      <c r="F4" s="10"/>
      <c r="G4" s="11"/>
    </row>
    <row r="5" spans="2:7" ht="15.75" thickBot="1">
      <c r="B5" s="12"/>
      <c r="C5" s="13"/>
      <c r="D5" s="13"/>
      <c r="E5" s="13"/>
      <c r="F5" s="13"/>
      <c r="G5" s="14"/>
    </row>
    <row r="6" spans="2:7" ht="15.75">
      <c r="B6" s="5"/>
      <c r="C6" s="6"/>
      <c r="D6" s="15" t="s">
        <v>2</v>
      </c>
      <c r="E6" s="15" t="s">
        <v>2</v>
      </c>
      <c r="F6" s="6"/>
      <c r="G6" s="7"/>
    </row>
    <row r="7" spans="2:7" ht="15.75">
      <c r="B7" s="16" t="s">
        <v>3</v>
      </c>
      <c r="C7" s="17" t="s">
        <v>4</v>
      </c>
      <c r="D7" s="18" t="s">
        <v>5</v>
      </c>
      <c r="E7" s="18" t="s">
        <v>6</v>
      </c>
      <c r="F7" s="19" t="s">
        <v>7</v>
      </c>
      <c r="G7" s="20" t="s">
        <v>8</v>
      </c>
    </row>
    <row r="8" spans="2:7" ht="15.75">
      <c r="B8" s="21">
        <f>B9-1</f>
        <v>38668</v>
      </c>
      <c r="C8" s="22" t="s">
        <v>9</v>
      </c>
      <c r="D8" s="23">
        <v>0.3541666666666667</v>
      </c>
      <c r="E8" s="23">
        <v>0.6041666666666666</v>
      </c>
      <c r="F8" s="24">
        <f>ROUND((E8-D8)*24,2)</f>
        <v>6</v>
      </c>
      <c r="G8" s="25">
        <f>ROUND(F8*$C$4,2)</f>
        <v>300</v>
      </c>
    </row>
    <row r="9" spans="2:7" ht="15.75">
      <c r="B9" s="21">
        <f>B10-1</f>
        <v>38669</v>
      </c>
      <c r="C9" s="26" t="s">
        <v>10</v>
      </c>
      <c r="D9" s="27">
        <v>0.5729166666666666</v>
      </c>
      <c r="E9" s="27">
        <v>0.7604166666666666</v>
      </c>
      <c r="F9" s="24">
        <f>ROUND((E9-D9)*24,2)</f>
        <v>4.5</v>
      </c>
      <c r="G9" s="25">
        <f>ROUND(F9*$C$4,2)</f>
        <v>225</v>
      </c>
    </row>
    <row r="10" spans="2:7" ht="15.75">
      <c r="B10" s="21">
        <f>B11-1</f>
        <v>38670</v>
      </c>
      <c r="C10" s="26" t="s">
        <v>11</v>
      </c>
      <c r="D10" s="27">
        <v>0.5104166666666666</v>
      </c>
      <c r="E10" s="27">
        <v>0.75</v>
      </c>
      <c r="F10" s="24">
        <f>ROUND((E10-D10)*24,2)</f>
        <v>5.75</v>
      </c>
      <c r="G10" s="25">
        <f>ROUND(F10*$C$4,2)</f>
        <v>287.5</v>
      </c>
    </row>
    <row r="11" spans="2:7" ht="15.75">
      <c r="B11" s="21">
        <f>B12-1</f>
        <v>38671</v>
      </c>
      <c r="C11" s="26" t="s">
        <v>12</v>
      </c>
      <c r="D11" s="27">
        <v>0.3333333333333333</v>
      </c>
      <c r="E11" s="27">
        <v>0.5416666666666666</v>
      </c>
      <c r="F11" s="24">
        <f>ROUND((E11-D11)*24,2)</f>
        <v>5</v>
      </c>
      <c r="G11" s="25">
        <f>ROUND(F11*$C$4,2)</f>
        <v>250</v>
      </c>
    </row>
    <row r="12" spans="2:7" ht="16.5" thickBot="1">
      <c r="B12" s="28">
        <f ca="1">TODAY()-1</f>
        <v>38672</v>
      </c>
      <c r="C12" s="29" t="s">
        <v>13</v>
      </c>
      <c r="D12" s="30">
        <v>0.3958333333333333</v>
      </c>
      <c r="E12" s="30">
        <v>0.5208333333333334</v>
      </c>
      <c r="F12" s="24">
        <f>ROUND((E12-D12)*24,2)</f>
        <v>3</v>
      </c>
      <c r="G12" s="25">
        <f>ROUND(F12*$C$4,2)</f>
        <v>150</v>
      </c>
    </row>
    <row r="13" spans="2:7" ht="24" customHeight="1" thickBot="1">
      <c r="B13" s="31"/>
      <c r="C13" s="32"/>
      <c r="D13" s="32"/>
      <c r="E13" s="32"/>
      <c r="F13" s="32"/>
      <c r="G13" s="33">
        <f>IF(SUM(G8:G12)=0,"",SUM(G8:G12))</f>
        <v>1212.5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2005-11-18T00:41:04Z</dcterms:created>
  <dcterms:modified xsi:type="dcterms:W3CDTF">2005-11-18T00:41:55Z</dcterms:modified>
  <cp:category/>
  <cp:version/>
  <cp:contentType/>
  <cp:contentStatus/>
</cp:coreProperties>
</file>