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cumentation" sheetId="1" r:id="rId1"/>
    <sheet name="Regional Sales" sheetId="2" r:id="rId2"/>
  </sheets>
  <definedNames>
    <definedName name="_xlnm.Print_Area" localSheetId="1">'Regional Sales'!$A$1:$F$31</definedName>
    <definedName name="_xlnm.Print_Titles" localSheetId="1">'Regional Sales'!$1:$3</definedName>
  </definedNames>
  <calcPr fullCalcOnLoad="1"/>
</workbook>
</file>

<file path=xl/sharedStrings.xml><?xml version="1.0" encoding="utf-8"?>
<sst xmlns="http://schemas.openxmlformats.org/spreadsheetml/2006/main" count="47" uniqueCount="30">
  <si>
    <t>NewGeneration Monitors</t>
  </si>
  <si>
    <t>Author:</t>
  </si>
  <si>
    <t>Date:</t>
  </si>
  <si>
    <t>Purpose:</t>
  </si>
  <si>
    <t>Region</t>
  </si>
  <si>
    <t>Northeast</t>
  </si>
  <si>
    <t>East</t>
  </si>
  <si>
    <t>Southeast</t>
  </si>
  <si>
    <t>Midwest</t>
  </si>
  <si>
    <t>Southwest</t>
  </si>
  <si>
    <t>West</t>
  </si>
  <si>
    <t>Canada</t>
  </si>
  <si>
    <t>Europe</t>
  </si>
  <si>
    <t>Asia</t>
  </si>
  <si>
    <t>VX100</t>
  </si>
  <si>
    <t>VX300</t>
  </si>
  <si>
    <t>Flatscreen</t>
  </si>
  <si>
    <t>Total</t>
  </si>
  <si>
    <t>Sales by Region</t>
  </si>
  <si>
    <t>Regional Analysis</t>
  </si>
  <si>
    <t>Foreign</t>
  </si>
  <si>
    <t>Domestic</t>
  </si>
  <si>
    <t>Units Sold</t>
  </si>
  <si>
    <t>Total Sales</t>
  </si>
  <si>
    <t>Profit from Sales</t>
  </si>
  <si>
    <t>% of Profit</t>
  </si>
  <si>
    <t>To report regional sales figures on three NewGeneration monitors.</t>
  </si>
  <si>
    <t>Regional Sales Report</t>
  </si>
  <si>
    <t>1/1/2006 - 12/31/2006</t>
  </si>
  <si>
    <t>Joan Sanchez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</si>
</sst>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mm\-yyyy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00%"/>
    <numFmt numFmtId="171" formatCode="&quot;$&quot;#,##0.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i/>
      <sz val="2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>
      <alignment horizontal="left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6" fillId="3" borderId="0" xfId="0" applyNumberFormat="1" applyFont="1" applyFill="1" applyBorder="1" applyAlignment="1">
      <alignment horizontal="left"/>
    </xf>
    <xf numFmtId="0" fontId="6" fillId="3" borderId="0" xfId="0" applyNumberFormat="1" applyFont="1" applyFill="1" applyBorder="1" applyAlignment="1">
      <alignment horizontal="center"/>
    </xf>
    <xf numFmtId="0" fontId="7" fillId="4" borderId="2" xfId="0" applyNumberFormat="1" applyFont="1" applyFill="1" applyBorder="1" applyAlignment="1">
      <alignment horizontal="left"/>
    </xf>
    <xf numFmtId="168" fontId="5" fillId="5" borderId="0" xfId="16" applyNumberFormat="1" applyFont="1" applyFill="1" applyBorder="1" applyAlignment="1">
      <alignment/>
    </xf>
    <xf numFmtId="168" fontId="5" fillId="4" borderId="0" xfId="16" applyNumberFormat="1" applyFont="1" applyFill="1" applyBorder="1" applyAlignment="1">
      <alignment/>
    </xf>
    <xf numFmtId="168" fontId="5" fillId="4" borderId="2" xfId="16" applyNumberFormat="1" applyFont="1" applyFill="1" applyBorder="1" applyAlignment="1">
      <alignment/>
    </xf>
    <xf numFmtId="0" fontId="5" fillId="5" borderId="0" xfId="0" applyNumberFormat="1" applyFont="1" applyFill="1" applyBorder="1" applyAlignment="1">
      <alignment horizontal="left" indent="1"/>
    </xf>
    <xf numFmtId="0" fontId="5" fillId="4" borderId="0" xfId="0" applyNumberFormat="1" applyFont="1" applyFill="1" applyBorder="1" applyAlignment="1">
      <alignment horizontal="left" indent="1"/>
    </xf>
    <xf numFmtId="0" fontId="8" fillId="0" borderId="0" xfId="0" applyNumberFormat="1" applyFont="1" applyAlignment="1">
      <alignment/>
    </xf>
    <xf numFmtId="0" fontId="6" fillId="6" borderId="3" xfId="0" applyNumberFormat="1" applyFont="1" applyFill="1" applyBorder="1" applyAlignment="1">
      <alignment wrapText="1"/>
    </xf>
    <xf numFmtId="0" fontId="0" fillId="7" borderId="3" xfId="0" applyNumberFormat="1" applyFill="1" applyBorder="1" applyAlignment="1">
      <alignment/>
    </xf>
    <xf numFmtId="168" fontId="0" fillId="7" borderId="3" xfId="16" applyNumberFormat="1" applyFill="1" applyBorder="1" applyAlignment="1">
      <alignment/>
    </xf>
    <xf numFmtId="42" fontId="0" fillId="7" borderId="3" xfId="0" applyNumberFormat="1" applyFill="1" applyBorder="1" applyAlignment="1">
      <alignment/>
    </xf>
    <xf numFmtId="10" fontId="0" fillId="7" borderId="3" xfId="22" applyNumberFormat="1" applyFill="1" applyBorder="1" applyAlignment="1">
      <alignment/>
    </xf>
    <xf numFmtId="0" fontId="0" fillId="8" borderId="3" xfId="0" applyNumberFormat="1" applyFill="1" applyBorder="1" applyAlignment="1">
      <alignment/>
    </xf>
    <xf numFmtId="168" fontId="0" fillId="8" borderId="3" xfId="16" applyNumberFormat="1" applyFill="1" applyBorder="1" applyAlignment="1">
      <alignment/>
    </xf>
    <xf numFmtId="42" fontId="0" fillId="8" borderId="3" xfId="0" applyNumberFormat="1" applyFill="1" applyBorder="1" applyAlignment="1">
      <alignment/>
    </xf>
    <xf numFmtId="10" fontId="0" fillId="8" borderId="3" xfId="22" applyNumberFormat="1" applyFill="1" applyBorder="1" applyAlignment="1">
      <alignment/>
    </xf>
    <xf numFmtId="0" fontId="0" fillId="7" borderId="4" xfId="0" applyNumberFormat="1" applyFill="1" applyBorder="1" applyAlignment="1">
      <alignment/>
    </xf>
    <xf numFmtId="168" fontId="0" fillId="7" borderId="4" xfId="16" applyNumberFormat="1" applyFill="1" applyBorder="1" applyAlignment="1">
      <alignment/>
    </xf>
    <xf numFmtId="42" fontId="0" fillId="7" borderId="4" xfId="0" applyNumberFormat="1" applyFill="1" applyBorder="1" applyAlignment="1">
      <alignment/>
    </xf>
    <xf numFmtId="10" fontId="0" fillId="7" borderId="4" xfId="22" applyNumberFormat="1" applyFill="1" applyBorder="1" applyAlignment="1">
      <alignment/>
    </xf>
    <xf numFmtId="0" fontId="0" fillId="8" borderId="5" xfId="0" applyNumberFormat="1" applyFill="1" applyBorder="1" applyAlignment="1">
      <alignment/>
    </xf>
    <xf numFmtId="168" fontId="0" fillId="8" borderId="5" xfId="16" applyNumberFormat="1" applyFill="1" applyBorder="1" applyAlignment="1">
      <alignment/>
    </xf>
    <xf numFmtId="42" fontId="0" fillId="8" borderId="5" xfId="0" applyNumberFormat="1" applyFill="1" applyBorder="1" applyAlignment="1">
      <alignment/>
    </xf>
    <xf numFmtId="10" fontId="0" fillId="8" borderId="5" xfId="22" applyNumberFormat="1" applyFill="1" applyBorder="1" applyAlignment="1">
      <alignment/>
    </xf>
    <xf numFmtId="0" fontId="6" fillId="6" borderId="3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9" fillId="6" borderId="3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Continuous"/>
    </xf>
  </cellXfs>
  <cellStyles count="9">
    <cellStyle name="Normal" xfId="0"/>
    <cellStyle name="Category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15.7109375" style="1" customWidth="1"/>
    <col min="3" max="16384" width="9.140625" style="1" customWidth="1"/>
  </cols>
  <sheetData>
    <row r="1" ht="12.75">
      <c r="A1" s="1" t="s">
        <v>0</v>
      </c>
    </row>
    <row r="3" spans="1:2" ht="12.75">
      <c r="A3" s="1" t="s">
        <v>1</v>
      </c>
      <c r="B3" s="1" t="s">
        <v>29</v>
      </c>
    </row>
    <row r="4" spans="1:2" ht="12.75">
      <c r="A4" s="1" t="s">
        <v>2</v>
      </c>
      <c r="B4" s="31">
        <v>39087</v>
      </c>
    </row>
    <row r="5" spans="1:2" ht="12.75">
      <c r="A5" s="1" t="s">
        <v>3</v>
      </c>
      <c r="B5" s="1" t="s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1" customWidth="1"/>
    <col min="2" max="3" width="10.421875" style="1" bestFit="1" customWidth="1"/>
    <col min="4" max="4" width="12.28125" style="1" bestFit="1" customWidth="1"/>
    <col min="5" max="5" width="14.7109375" style="1" customWidth="1"/>
    <col min="6" max="16384" width="9.140625" style="1" customWidth="1"/>
  </cols>
  <sheetData>
    <row r="1" spans="1:6" ht="26.25">
      <c r="A1" s="33" t="s">
        <v>0</v>
      </c>
      <c r="B1" s="2"/>
      <c r="C1" s="2"/>
      <c r="D1" s="2"/>
      <c r="E1" s="2"/>
      <c r="F1" s="2"/>
    </row>
    <row r="2" spans="1:6" ht="12.75">
      <c r="A2" s="3" t="s">
        <v>27</v>
      </c>
      <c r="B2" s="2"/>
      <c r="C2" s="2"/>
      <c r="D2" s="2"/>
      <c r="E2" s="2"/>
      <c r="F2" s="2"/>
    </row>
    <row r="3" spans="1:6" ht="12.75">
      <c r="A3" s="3" t="s">
        <v>28</v>
      </c>
      <c r="B3" s="2"/>
      <c r="C3" s="2"/>
      <c r="D3" s="2"/>
      <c r="E3" s="2"/>
      <c r="F3" s="2"/>
    </row>
    <row r="5" spans="1:5" ht="12.75">
      <c r="A5" s="4" t="s">
        <v>18</v>
      </c>
      <c r="B5" s="5"/>
      <c r="C5" s="5"/>
      <c r="D5" s="5"/>
      <c r="E5" s="5"/>
    </row>
    <row r="6" spans="1:5" ht="12.75">
      <c r="A6" s="4" t="s">
        <v>4</v>
      </c>
      <c r="B6" s="5" t="s">
        <v>14</v>
      </c>
      <c r="C6" s="5" t="s">
        <v>15</v>
      </c>
      <c r="D6" s="5" t="s">
        <v>16</v>
      </c>
      <c r="E6" s="5" t="s">
        <v>17</v>
      </c>
    </row>
    <row r="7" spans="1:5" ht="12.75">
      <c r="A7" s="10" t="s">
        <v>5</v>
      </c>
      <c r="B7" s="7">
        <v>1723</v>
      </c>
      <c r="C7" s="7">
        <v>2248</v>
      </c>
      <c r="D7" s="7">
        <v>520</v>
      </c>
      <c r="E7" s="7">
        <f>SUM(B7:D7)</f>
        <v>4491</v>
      </c>
    </row>
    <row r="8" spans="1:5" ht="12.75">
      <c r="A8" s="10" t="s">
        <v>6</v>
      </c>
      <c r="B8" s="7">
        <v>3446</v>
      </c>
      <c r="C8" s="7">
        <v>4497</v>
      </c>
      <c r="D8" s="7">
        <v>1041</v>
      </c>
      <c r="E8" s="7">
        <f aca="true" t="shared" si="0" ref="E8:E16">SUM(B8:D8)</f>
        <v>8984</v>
      </c>
    </row>
    <row r="9" spans="1:5" ht="12.75">
      <c r="A9" s="11" t="s">
        <v>7</v>
      </c>
      <c r="B9" s="8">
        <v>2067</v>
      </c>
      <c r="C9" s="8">
        <v>2698</v>
      </c>
      <c r="D9" s="8">
        <v>624</v>
      </c>
      <c r="E9" s="8">
        <f t="shared" si="0"/>
        <v>5389</v>
      </c>
    </row>
    <row r="10" spans="1:5" ht="12.75">
      <c r="A10" s="11" t="s">
        <v>8</v>
      </c>
      <c r="B10" s="8">
        <v>1723</v>
      </c>
      <c r="C10" s="8">
        <v>2248</v>
      </c>
      <c r="D10" s="8">
        <v>520</v>
      </c>
      <c r="E10" s="8">
        <f t="shared" si="0"/>
        <v>4491</v>
      </c>
    </row>
    <row r="11" spans="1:5" ht="12.75">
      <c r="A11" s="10" t="s">
        <v>9</v>
      </c>
      <c r="B11" s="7">
        <v>1378</v>
      </c>
      <c r="C11" s="7">
        <v>1799</v>
      </c>
      <c r="D11" s="7">
        <v>416</v>
      </c>
      <c r="E11" s="7">
        <f t="shared" si="0"/>
        <v>3593</v>
      </c>
    </row>
    <row r="12" spans="1:5" ht="12.75">
      <c r="A12" s="10" t="s">
        <v>10</v>
      </c>
      <c r="B12" s="7">
        <v>4308</v>
      </c>
      <c r="C12" s="7">
        <v>5622</v>
      </c>
      <c r="D12" s="7">
        <v>1302</v>
      </c>
      <c r="E12" s="7">
        <f t="shared" si="0"/>
        <v>11232</v>
      </c>
    </row>
    <row r="13" spans="1:5" ht="12.75">
      <c r="A13" s="11" t="s">
        <v>11</v>
      </c>
      <c r="B13" s="8">
        <v>1378</v>
      </c>
      <c r="C13" s="8">
        <v>1799</v>
      </c>
      <c r="D13" s="8">
        <v>416</v>
      </c>
      <c r="E13" s="8">
        <f t="shared" si="0"/>
        <v>3593</v>
      </c>
    </row>
    <row r="14" spans="1:5" ht="12.75">
      <c r="A14" s="11" t="s">
        <v>12</v>
      </c>
      <c r="B14" s="8">
        <v>861</v>
      </c>
      <c r="C14" s="8">
        <v>1124</v>
      </c>
      <c r="D14" s="8">
        <v>260</v>
      </c>
      <c r="E14" s="8">
        <f t="shared" si="0"/>
        <v>2245</v>
      </c>
    </row>
    <row r="15" spans="1:5" ht="12.75">
      <c r="A15" s="10" t="s">
        <v>13</v>
      </c>
      <c r="B15" s="7">
        <v>348</v>
      </c>
      <c r="C15" s="7">
        <v>453</v>
      </c>
      <c r="D15" s="7">
        <v>109</v>
      </c>
      <c r="E15" s="7">
        <f t="shared" si="0"/>
        <v>910</v>
      </c>
    </row>
    <row r="16" spans="1:5" ht="13.5" thickBot="1">
      <c r="A16" s="6" t="s">
        <v>17</v>
      </c>
      <c r="B16" s="9">
        <f>SUM(B7:B15)</f>
        <v>17232</v>
      </c>
      <c r="C16" s="9">
        <f>SUM(C7:C15)</f>
        <v>22488</v>
      </c>
      <c r="D16" s="9">
        <f>SUM(D7:D15)</f>
        <v>5208</v>
      </c>
      <c r="E16" s="9">
        <f t="shared" si="0"/>
        <v>44928</v>
      </c>
    </row>
    <row r="17" ht="13.5" thickTop="1"/>
    <row r="18" ht="12.75">
      <c r="A18" s="12" t="s">
        <v>19</v>
      </c>
    </row>
    <row r="19" spans="1:6" ht="25.5">
      <c r="A19" s="13"/>
      <c r="B19" s="30" t="s">
        <v>4</v>
      </c>
      <c r="C19" s="30" t="s">
        <v>22</v>
      </c>
      <c r="D19" s="30" t="s">
        <v>23</v>
      </c>
      <c r="E19" s="30" t="s">
        <v>24</v>
      </c>
      <c r="F19" s="30" t="s">
        <v>25</v>
      </c>
    </row>
    <row r="20" spans="1:6" ht="12.75">
      <c r="A20" s="32" t="s">
        <v>14</v>
      </c>
      <c r="B20" s="14" t="s">
        <v>21</v>
      </c>
      <c r="C20" s="15">
        <f>SUM(B7:B12)</f>
        <v>14645</v>
      </c>
      <c r="D20" s="16">
        <v>2928853</v>
      </c>
      <c r="E20" s="16">
        <v>509499</v>
      </c>
      <c r="F20" s="17">
        <f>E20/$E$31</f>
        <v>0.17026484841051853</v>
      </c>
    </row>
    <row r="21" spans="1:6" ht="12.75">
      <c r="A21" s="32"/>
      <c r="B21" s="14" t="s">
        <v>20</v>
      </c>
      <c r="C21" s="15">
        <f>SUM(B13:B15)</f>
        <v>2587</v>
      </c>
      <c r="D21" s="16">
        <v>517374</v>
      </c>
      <c r="E21" s="16">
        <v>90001</v>
      </c>
      <c r="F21" s="17">
        <f aca="true" t="shared" si="1" ref="F21:F30">E21/$E$31</f>
        <v>0.030076617661261514</v>
      </c>
    </row>
    <row r="22" spans="1:6" ht="13.5" thickBot="1">
      <c r="A22" s="32"/>
      <c r="B22" s="26" t="s">
        <v>17</v>
      </c>
      <c r="C22" s="27">
        <f>SUM(C20:C21)</f>
        <v>17232</v>
      </c>
      <c r="D22" s="28">
        <f>SUM(D20:D21)</f>
        <v>3446227</v>
      </c>
      <c r="E22" s="28">
        <f>SUM(E20:E21)</f>
        <v>599500</v>
      </c>
      <c r="F22" s="29">
        <f>SUM(F20:F21)</f>
        <v>0.20034146607178005</v>
      </c>
    </row>
    <row r="23" spans="1:6" ht="13.5" thickTop="1">
      <c r="A23" s="32" t="s">
        <v>15</v>
      </c>
      <c r="B23" s="22" t="s">
        <v>21</v>
      </c>
      <c r="C23" s="23">
        <f>SUM(C7:C12)</f>
        <v>19112</v>
      </c>
      <c r="D23" s="24">
        <v>5733408</v>
      </c>
      <c r="E23" s="24">
        <v>1246866</v>
      </c>
      <c r="F23" s="25">
        <f t="shared" si="1"/>
        <v>0.41667883642211195</v>
      </c>
    </row>
    <row r="24" spans="1:6" ht="12.75">
      <c r="A24" s="32"/>
      <c r="B24" s="14" t="s">
        <v>20</v>
      </c>
      <c r="C24" s="15">
        <f>SUM(C13:C15)</f>
        <v>3376</v>
      </c>
      <c r="D24" s="16">
        <v>1012766</v>
      </c>
      <c r="E24" s="16">
        <v>220250</v>
      </c>
      <c r="F24" s="17">
        <f t="shared" si="1"/>
        <v>0.07360334929492837</v>
      </c>
    </row>
    <row r="25" spans="1:6" ht="13.5" thickBot="1">
      <c r="A25" s="32"/>
      <c r="B25" s="26" t="s">
        <v>17</v>
      </c>
      <c r="C25" s="27">
        <f>SUM(C23:C24)</f>
        <v>22488</v>
      </c>
      <c r="D25" s="28">
        <f>SUM(D23:D24)</f>
        <v>6746174</v>
      </c>
      <c r="E25" s="28">
        <f>SUM(E23:E24)</f>
        <v>1467116</v>
      </c>
      <c r="F25" s="29">
        <f>SUM(F23:F24)</f>
        <v>0.4902821857170403</v>
      </c>
    </row>
    <row r="26" spans="1:6" ht="13.5" thickTop="1">
      <c r="A26" s="32" t="s">
        <v>16</v>
      </c>
      <c r="B26" s="22" t="s">
        <v>21</v>
      </c>
      <c r="C26" s="23">
        <f>SUM(D7:D12)</f>
        <v>4423</v>
      </c>
      <c r="D26" s="24">
        <v>3980655</v>
      </c>
      <c r="E26" s="24">
        <v>786232</v>
      </c>
      <c r="F26" s="25">
        <f t="shared" si="1"/>
        <v>0.26274373903677695</v>
      </c>
    </row>
    <row r="27" spans="1:6" ht="12.75">
      <c r="A27" s="32"/>
      <c r="B27" s="14" t="s">
        <v>20</v>
      </c>
      <c r="C27" s="15">
        <f>SUM(D13:D15)</f>
        <v>785</v>
      </c>
      <c r="D27" s="16">
        <v>706492</v>
      </c>
      <c r="E27" s="16">
        <v>139541</v>
      </c>
      <c r="F27" s="17">
        <f t="shared" si="1"/>
        <v>0.04663194081254756</v>
      </c>
    </row>
    <row r="28" spans="1:6" ht="13.5" thickBot="1">
      <c r="A28" s="32"/>
      <c r="B28" s="26" t="s">
        <v>17</v>
      </c>
      <c r="C28" s="27">
        <f>SUM(C26:C27)</f>
        <v>5208</v>
      </c>
      <c r="D28" s="28">
        <f>SUM(D26:D27)</f>
        <v>4687147</v>
      </c>
      <c r="E28" s="28">
        <f>SUM(E26:E27)</f>
        <v>925773</v>
      </c>
      <c r="F28" s="29">
        <f>SUM(F26:F27)</f>
        <v>0.3093756798493245</v>
      </c>
    </row>
    <row r="29" spans="1:6" ht="13.5" thickTop="1">
      <c r="A29" s="32" t="s">
        <v>17</v>
      </c>
      <c r="B29" s="22" t="s">
        <v>21</v>
      </c>
      <c r="C29" s="23">
        <f>SUM(E7:E12)</f>
        <v>38180</v>
      </c>
      <c r="D29" s="24">
        <v>12642918</v>
      </c>
      <c r="E29" s="24">
        <v>2542598</v>
      </c>
      <c r="F29" s="25">
        <f t="shared" si="1"/>
        <v>0.849687758050335</v>
      </c>
    </row>
    <row r="30" spans="1:6" ht="12.75">
      <c r="A30" s="32"/>
      <c r="B30" s="14" t="s">
        <v>20</v>
      </c>
      <c r="C30" s="15">
        <f>SUM(E13:E15)</f>
        <v>6748</v>
      </c>
      <c r="D30" s="16">
        <v>2236632</v>
      </c>
      <c r="E30" s="16">
        <v>449793</v>
      </c>
      <c r="F30" s="17">
        <f t="shared" si="1"/>
        <v>0.150312241949665</v>
      </c>
    </row>
    <row r="31" spans="1:6" ht="12.75">
      <c r="A31" s="32"/>
      <c r="B31" s="18" t="s">
        <v>17</v>
      </c>
      <c r="C31" s="19">
        <f>SUM(C29:C30)</f>
        <v>44928</v>
      </c>
      <c r="D31" s="20">
        <f>SUM(D29:D30)</f>
        <v>14879550</v>
      </c>
      <c r="E31" s="20">
        <f>SUM(E29:E30)</f>
        <v>2992391</v>
      </c>
      <c r="F31" s="21">
        <f>SUM(F29:F30)</f>
        <v>1</v>
      </c>
    </row>
  </sheetData>
  <mergeCells count="4">
    <mergeCell ref="A20:A22"/>
    <mergeCell ref="A23:A25"/>
    <mergeCell ref="A26:A28"/>
    <mergeCell ref="A29:A31"/>
  </mergeCells>
  <printOptions horizontalCentered="1"/>
  <pageMargins left="1" right="1" top="1" bottom="1" header="0.5" footer="0.5"/>
  <pageSetup horizontalDpi="300" verticalDpi="300" orientation="portrait" r:id="rId1"/>
  <headerFooter alignWithMargins="0">
    <oddHeader>&amp;C&amp;"Times New Roman,Regular"&amp;14&amp;ERegional Sales Report</oddHeader>
    <oddFooter>&amp;LFilename: &amp;F
Date: &amp;D&amp;CPage &amp;P of &amp;N&amp;RPrepared by Joan Sanchez</oddFooter>
  </headerFooter>
  <rowBreaks count="1" manualBreakCount="1">
    <brk id="17" max="255" man="1"/>
  </rowBreaks>
  <ignoredErrors>
    <ignoredError sqref="C20:C21 C23:C24 C26:C27" formulaRange="1"/>
    <ignoredError sqref="F22 F25 F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2003-06-17T23:18:30Z</cp:lastPrinted>
  <dcterms:created xsi:type="dcterms:W3CDTF">2001-01-31T17:48:49Z</dcterms:created>
  <dcterms:modified xsi:type="dcterms:W3CDTF">2003-10-08T18:25:22Z</dcterms:modified>
  <cp:category/>
  <cp:version/>
  <cp:contentType/>
  <cp:contentStatus/>
</cp:coreProperties>
</file>