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umentation" sheetId="1" r:id="rId1"/>
    <sheet name="Park Usage" sheetId="2" r:id="rId2"/>
    <sheet name="Usage Chart" sheetId="3" r:id="rId3"/>
    <sheet name="Usage Chart 2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<sst xmlns="http://schemas.openxmlformats.org/spreadsheetml/2006/main" count="25" uniqueCount="24">
  <si>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Kenai Fjords National Park Usage</t>
  </si>
  <si>
    <t>Month</t>
  </si>
  <si>
    <t>Exit Glacier</t>
  </si>
  <si>
    <t>Visitor Center</t>
  </si>
  <si>
    <t>Others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</si>
  <si>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</si>
  <si>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</si>
  <si>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</si>
  <si>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</si>
  <si>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</si>
  <si>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</si>
  <si>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</si>
  <si>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</si>
  <si>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</si>
  <si>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</si>
  <si>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</si>
  <si>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</si>
  <si>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</si>
  <si>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Kenai Fjords National Park</t>
  </si>
  <si>
    <t>User:</t>
  </si>
  <si>
    <t>Date:</t>
  </si>
  <si>
    <t>Purpose:</t>
  </si>
  <si>
    <t>Maria Sanford</t>
  </si>
  <si>
    <t>To display attendance information for the park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</si>
</sst>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yy"/>
    <numFmt numFmtId="166" formatCode="&quot;Total Visits for&quot;\ m/yy"/>
    <numFmt numFmtId="167" formatCode="&quot;YTD Visits for&quot;\ m/yy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_)"/>
    <numFmt numFmtId="173" formatCode="mmm\ 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 style="thin">
        <color indexed="9"/>
      </right>
      <top style="thick"/>
      <bottom style="medium"/>
    </border>
    <border>
      <left>
        <color indexed="63"/>
      </left>
      <right style="thin">
        <color indexed="9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3" fontId="7" fillId="4" borderId="4" xfId="0" applyNumberFormat="1" applyFont="1" applyFill="1" applyBorder="1" applyAlignment="1">
      <alignment horizontal="left"/>
    </xf>
    <xf numFmtId="172" fontId="8" fillId="4" borderId="5" xfId="0" applyNumberFormat="1" applyFont="1" applyFill="1" applyBorder="1" applyAlignment="1">
      <alignment/>
    </xf>
    <xf numFmtId="172" fontId="8" fillId="4" borderId="6" xfId="0" applyNumberFormat="1" applyFont="1" applyFill="1" applyBorder="1" applyAlignment="1">
      <alignment/>
    </xf>
    <xf numFmtId="173" fontId="7" fillId="4" borderId="7" xfId="0" applyNumberFormat="1" applyFont="1" applyFill="1" applyBorder="1" applyAlignment="1">
      <alignment horizontal="left"/>
    </xf>
    <xf numFmtId="172" fontId="8" fillId="4" borderId="8" xfId="0" applyNumberFormat="1" applyFont="1" applyFill="1" applyBorder="1" applyAlignment="1">
      <alignment/>
    </xf>
    <xf numFmtId="172" fontId="8" fillId="4" borderId="9" xfId="0" applyNumberFormat="1" applyFont="1" applyFill="1" applyBorder="1" applyAlignment="1">
      <alignment/>
    </xf>
    <xf numFmtId="17" fontId="9" fillId="5" borderId="10" xfId="0" applyNumberFormat="1" applyFont="1" applyFill="1" applyBorder="1" applyAlignment="1">
      <alignment horizontal="left"/>
    </xf>
    <xf numFmtId="172" fontId="10" fillId="5" borderId="11" xfId="0" applyNumberFormat="1" applyFont="1" applyFill="1" applyBorder="1" applyAlignment="1">
      <alignment/>
    </xf>
    <xf numFmtId="172" fontId="10" fillId="5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4" borderId="13" xfId="0" applyFont="1" applyFill="1" applyBorder="1" applyAlignment="1">
      <alignment/>
    </xf>
    <xf numFmtId="14" fontId="13" fillId="4" borderId="13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2006 Usage Statistics</a:t>
            </a:r>
          </a:p>
        </c:rich>
      </c:tx>
      <c:layout/>
      <c:spPr>
        <a:noFill/>
        <a:ln>
          <a:noFill/>
        </a:ln>
      </c:spPr>
    </c:title>
    <c:view3D>
      <c:rotX val="24"/>
      <c:rotY val="198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'Park Usage'!$B$3</c:f>
              <c:strCache>
                <c:ptCount val="1"/>
                <c:pt idx="0">
                  <c:v>Exit Glacier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Usage'!$B$4:$B$15</c:f>
              <c:numCache>
                <c:ptCount val="12"/>
                <c:pt idx="0">
                  <c:v>186</c:v>
                </c:pt>
                <c:pt idx="1">
                  <c:v>129</c:v>
                </c:pt>
                <c:pt idx="2">
                  <c:v>404</c:v>
                </c:pt>
                <c:pt idx="3">
                  <c:v>848</c:v>
                </c:pt>
                <c:pt idx="4">
                  <c:v>11655</c:v>
                </c:pt>
                <c:pt idx="5">
                  <c:v>22924</c:v>
                </c:pt>
                <c:pt idx="6">
                  <c:v>40814</c:v>
                </c:pt>
                <c:pt idx="7">
                  <c:v>28499</c:v>
                </c:pt>
                <c:pt idx="8">
                  <c:v>13572</c:v>
                </c:pt>
                <c:pt idx="9">
                  <c:v>4481</c:v>
                </c:pt>
                <c:pt idx="10">
                  <c:v>1709</c:v>
                </c:pt>
                <c:pt idx="11">
                  <c:v>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'Park Usage'!$C$3</c:f>
              <c:strCache>
                <c:ptCount val="1"/>
                <c:pt idx="0">
                  <c:v>Visitor Center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Usage'!$C$4:$C$15</c:f>
              <c:numCache>
                <c:ptCount val="12"/>
                <c:pt idx="0">
                  <c:v>202</c:v>
                </c:pt>
                <c:pt idx="1">
                  <c:v>144</c:v>
                </c:pt>
                <c:pt idx="2">
                  <c:v>603</c:v>
                </c:pt>
                <c:pt idx="3">
                  <c:v>1195</c:v>
                </c:pt>
                <c:pt idx="4">
                  <c:v>3195</c:v>
                </c:pt>
                <c:pt idx="5">
                  <c:v>24335</c:v>
                </c:pt>
                <c:pt idx="6">
                  <c:v>13150</c:v>
                </c:pt>
                <c:pt idx="7">
                  <c:v>13490</c:v>
                </c:pt>
                <c:pt idx="8">
                  <c:v>5433</c:v>
                </c:pt>
                <c:pt idx="9">
                  <c:v>807</c:v>
                </c:pt>
                <c:pt idx="10">
                  <c:v>317</c:v>
                </c:pt>
                <c:pt idx="11">
                  <c:v>157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'Park Usage'!$D$3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Usage'!$D$4:$D$15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630</c:v>
                </c:pt>
                <c:pt idx="6">
                  <c:v>1117</c:v>
                </c:pt>
                <c:pt idx="7">
                  <c:v>432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8800103"/>
        <c:axId val="5637728"/>
        <c:axId val="8900961"/>
      </c:bar3DChart>
      <c:catAx>
        <c:axId val="4880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37728"/>
        <c:crosses val="autoZero"/>
        <c:auto val="1"/>
        <c:lblOffset val="100"/>
        <c:noMultiLvlLbl val="0"/>
      </c:catAx>
      <c:valAx>
        <c:axId val="5637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00103"/>
        <c:crossesAt val="1"/>
        <c:crossBetween val="between"/>
        <c:dispUnits/>
      </c:valAx>
      <c:serAx>
        <c:axId val="890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377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2006 Usage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'Park Usage'!$B$3</c:f>
              <c:strCache>
                <c:ptCount val="1"/>
                <c:pt idx="0">
                  <c:v>Exit Glacier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Usage'!$B$4:$B$15</c:f>
              <c:numCache>
                <c:ptCount val="12"/>
                <c:pt idx="0">
                  <c:v>186</c:v>
                </c:pt>
                <c:pt idx="1">
                  <c:v>129</c:v>
                </c:pt>
                <c:pt idx="2">
                  <c:v>404</c:v>
                </c:pt>
                <c:pt idx="3">
                  <c:v>848</c:v>
                </c:pt>
                <c:pt idx="4">
                  <c:v>11655</c:v>
                </c:pt>
                <c:pt idx="5">
                  <c:v>22924</c:v>
                </c:pt>
                <c:pt idx="6">
                  <c:v>40814</c:v>
                </c:pt>
                <c:pt idx="7">
                  <c:v>28499</c:v>
                </c:pt>
                <c:pt idx="8">
                  <c:v>13572</c:v>
                </c:pt>
                <c:pt idx="9">
                  <c:v>4481</c:v>
                </c:pt>
                <c:pt idx="10">
                  <c:v>1709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'Park Usage'!$C$3</c:f>
              <c:strCache>
                <c:ptCount val="1"/>
                <c:pt idx="0">
                  <c:v>Visitor Center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Usage'!$C$4:$C$15</c:f>
              <c:numCache>
                <c:ptCount val="12"/>
                <c:pt idx="0">
                  <c:v>202</c:v>
                </c:pt>
                <c:pt idx="1">
                  <c:v>144</c:v>
                </c:pt>
                <c:pt idx="2">
                  <c:v>603</c:v>
                </c:pt>
                <c:pt idx="3">
                  <c:v>1195</c:v>
                </c:pt>
                <c:pt idx="4">
                  <c:v>3195</c:v>
                </c:pt>
                <c:pt idx="5">
                  <c:v>24335</c:v>
                </c:pt>
                <c:pt idx="6">
                  <c:v>13150</c:v>
                </c:pt>
                <c:pt idx="7">
                  <c:v>13490</c:v>
                </c:pt>
                <c:pt idx="8">
                  <c:v>5433</c:v>
                </c:pt>
                <c:pt idx="9">
                  <c:v>807</c:v>
                </c:pt>
                <c:pt idx="10">
                  <c:v>317</c:v>
                </c:pt>
                <c:pt idx="11">
                  <c:v>157</c:v>
                </c:pt>
              </c:numCache>
            </c:numRef>
          </c:val>
        </c:ser>
        <c:ser>
          <c:idx val="2"/>
          <c:order val="2"/>
          <c:tx>
            <c:strRef>
              <c:f>'Park Usage'!$D$3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'Park Usage'!$A$4:$A$15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'Park Usage'!$D$4:$D$15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630</c:v>
                </c:pt>
                <c:pt idx="6">
                  <c:v>1117</c:v>
                </c:pt>
                <c:pt idx="7">
                  <c:v>432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790378"/>
        <c:axId val="54363259"/>
      </c:barChart>
      <c:catAx>
        <c:axId val="457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63259"/>
        <c:crosses val="autoZero"/>
        <c:auto val="1"/>
        <c:lblOffset val="100"/>
        <c:noMultiLvlLbl val="0"/>
      </c:catAx>
      <c:valAx>
        <c:axId val="54363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90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&amp;RMaria Sanford
&amp;D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&amp;RMaria Sanford
&amp;D
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7109375" style="19" customWidth="1"/>
    <col min="2" max="2" width="31.57421875" style="19" customWidth="1"/>
    <col min="3" max="16384" width="9.140625" style="19" customWidth="1"/>
  </cols>
  <sheetData>
    <row r="1" ht="23.25">
      <c r="A1" s="18" t="s">
        <v>18</v>
      </c>
    </row>
    <row r="3" spans="1:2" ht="12.75">
      <c r="A3" s="20" t="s">
        <v>19</v>
      </c>
      <c r="B3" s="16" t="s">
        <v>22</v>
      </c>
    </row>
    <row r="4" spans="1:2" ht="12.75">
      <c r="A4" s="20" t="s">
        <v>20</v>
      </c>
      <c r="B4" s="17">
        <v>39087</v>
      </c>
    </row>
    <row r="5" spans="1:2" ht="12.75">
      <c r="A5" s="20" t="s">
        <v>21</v>
      </c>
      <c r="B5" s="21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2.7109375" style="0" customWidth="1"/>
    <col min="3" max="3" width="13.28125" style="0" customWidth="1"/>
    <col min="4" max="4" width="10.57421875" style="0" customWidth="1"/>
    <col min="5" max="5" width="11.00390625" style="0" customWidth="1"/>
  </cols>
  <sheetData>
    <row r="1" spans="1:12" ht="18">
      <c r="A1" s="1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</row>
    <row r="2" ht="7.5" customHeight="1" thickBot="1"/>
    <row r="3" spans="1:5" ht="14.25" thickBot="1" thickTop="1">
      <c r="A3" s="2" t="s">
        <v>1</v>
      </c>
      <c r="B3" s="22" t="s">
        <v>2</v>
      </c>
      <c r="C3" s="23" t="s">
        <v>3</v>
      </c>
      <c r="D3" s="3" t="s">
        <v>4</v>
      </c>
      <c r="E3" s="4" t="s">
        <v>5</v>
      </c>
    </row>
    <row r="4" spans="1:5" ht="12.75">
      <c r="A4" s="5" t="s">
        <v>6</v>
      </c>
      <c r="B4" s="6">
        <v>186</v>
      </c>
      <c r="C4" s="6">
        <v>202</v>
      </c>
      <c r="D4" s="6">
        <v>0</v>
      </c>
      <c r="E4" s="7">
        <f aca="true" t="shared" si="0" ref="E4:E15">SUM(B4:D4)</f>
        <v>388</v>
      </c>
    </row>
    <row r="5" spans="1:5" ht="12.75">
      <c r="A5" s="5" t="s">
        <v>7</v>
      </c>
      <c r="B5" s="6">
        <v>129</v>
      </c>
      <c r="C5" s="6">
        <v>144</v>
      </c>
      <c r="D5" s="6">
        <v>1</v>
      </c>
      <c r="E5" s="7">
        <f t="shared" si="0"/>
        <v>274</v>
      </c>
    </row>
    <row r="6" spans="1:5" ht="12.75">
      <c r="A6" s="5" t="s">
        <v>8</v>
      </c>
      <c r="B6" s="6">
        <v>404</v>
      </c>
      <c r="C6" s="6">
        <v>603</v>
      </c>
      <c r="D6" s="6">
        <v>0</v>
      </c>
      <c r="E6" s="7">
        <f t="shared" si="0"/>
        <v>1007</v>
      </c>
    </row>
    <row r="7" spans="1:5" ht="12.75">
      <c r="A7" s="5" t="s">
        <v>9</v>
      </c>
      <c r="B7" s="6">
        <v>848</v>
      </c>
      <c r="C7" s="6">
        <v>1195</v>
      </c>
      <c r="D7" s="6">
        <v>0</v>
      </c>
      <c r="E7" s="7">
        <f t="shared" si="0"/>
        <v>2043</v>
      </c>
    </row>
    <row r="8" spans="1:5" ht="12.75">
      <c r="A8" s="5" t="s">
        <v>10</v>
      </c>
      <c r="B8" s="6">
        <v>11655</v>
      </c>
      <c r="C8" s="6">
        <v>3195</v>
      </c>
      <c r="D8" s="6">
        <v>0</v>
      </c>
      <c r="E8" s="7">
        <f t="shared" si="0"/>
        <v>14850</v>
      </c>
    </row>
    <row r="9" spans="1:5" ht="12.75">
      <c r="A9" s="5" t="s">
        <v>11</v>
      </c>
      <c r="B9" s="6">
        <v>22924</v>
      </c>
      <c r="C9" s="6">
        <v>24335</v>
      </c>
      <c r="D9" s="6">
        <v>630</v>
      </c>
      <c r="E9" s="7">
        <f t="shared" si="0"/>
        <v>47889</v>
      </c>
    </row>
    <row r="10" spans="1:5" ht="12.75">
      <c r="A10" s="5" t="s">
        <v>12</v>
      </c>
      <c r="B10" s="6">
        <v>40814</v>
      </c>
      <c r="C10" s="6">
        <v>13150</v>
      </c>
      <c r="D10" s="6">
        <v>1117</v>
      </c>
      <c r="E10" s="7">
        <f t="shared" si="0"/>
        <v>55081</v>
      </c>
    </row>
    <row r="11" spans="1:5" ht="12.75">
      <c r="A11" s="5" t="s">
        <v>13</v>
      </c>
      <c r="B11" s="6">
        <v>28499</v>
      </c>
      <c r="C11" s="6">
        <v>13490</v>
      </c>
      <c r="D11" s="6">
        <v>432</v>
      </c>
      <c r="E11" s="7">
        <f t="shared" si="0"/>
        <v>42421</v>
      </c>
    </row>
    <row r="12" spans="1:5" ht="12.75">
      <c r="A12" s="5" t="s">
        <v>14</v>
      </c>
      <c r="B12" s="6">
        <v>13572</v>
      </c>
      <c r="C12" s="6">
        <v>5433</v>
      </c>
      <c r="D12" s="6">
        <v>0</v>
      </c>
      <c r="E12" s="7">
        <f t="shared" si="0"/>
        <v>19005</v>
      </c>
    </row>
    <row r="13" spans="1:5" ht="12.75">
      <c r="A13" s="5" t="s">
        <v>15</v>
      </c>
      <c r="B13" s="6">
        <v>4481</v>
      </c>
      <c r="C13" s="6">
        <v>807</v>
      </c>
      <c r="D13" s="6">
        <v>0</v>
      </c>
      <c r="E13" s="7">
        <f t="shared" si="0"/>
        <v>5288</v>
      </c>
    </row>
    <row r="14" spans="1:5" ht="12.75">
      <c r="A14" s="5" t="s">
        <v>16</v>
      </c>
      <c r="B14" s="6">
        <v>1709</v>
      </c>
      <c r="C14" s="6">
        <v>317</v>
      </c>
      <c r="D14" s="6">
        <v>0</v>
      </c>
      <c r="E14" s="7">
        <f t="shared" si="0"/>
        <v>2026</v>
      </c>
    </row>
    <row r="15" spans="1:5" ht="13.5" thickBot="1">
      <c r="A15" s="8" t="s">
        <v>17</v>
      </c>
      <c r="B15" s="9">
        <v>34</v>
      </c>
      <c r="C15" s="9">
        <v>157</v>
      </c>
      <c r="D15" s="9">
        <v>0</v>
      </c>
      <c r="E15" s="10">
        <f t="shared" si="0"/>
        <v>191</v>
      </c>
    </row>
    <row r="16" spans="1:5" ht="16.5" thickBot="1">
      <c r="A16" s="11" t="s">
        <v>5</v>
      </c>
      <c r="B16" s="12">
        <f>SUM(B4:B15)</f>
        <v>125255</v>
      </c>
      <c r="C16" s="12">
        <f>SUM(C4:C15)</f>
        <v>63028</v>
      </c>
      <c r="D16" s="12">
        <f>SUM(D4:D15)</f>
        <v>2180</v>
      </c>
      <c r="E16" s="13">
        <f>SUM(E4:E15)</f>
        <v>190463</v>
      </c>
    </row>
    <row r="17" ht="13.5" thickTop="1"/>
    <row r="31" ht="20.25" customHeight="1"/>
  </sheetData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2004-10-21T15:32:20Z</cp:lastPrinted>
  <dcterms:created xsi:type="dcterms:W3CDTF">2004-10-03T17:54:59Z</dcterms:created>
  <dcterms:modified xsi:type="dcterms:W3CDTF">2004-10-21T15:32:24Z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